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G11" sheetId="1" r:id="rId1"/>
  </sheets>
  <definedNames>
    <definedName name="地区名称">#REF!</definedName>
  </definedNames>
  <calcPr calcId="144525"/>
</workbook>
</file>

<file path=xl/sharedStrings.xml><?xml version="1.0" encoding="utf-8"?>
<sst xmlns="http://schemas.openxmlformats.org/spreadsheetml/2006/main" count="23" uniqueCount="23">
  <si>
    <t>15 二○二一年景德镇高新区政府性基金预算收入决算表</t>
  </si>
  <si>
    <t>单位：万元</t>
  </si>
  <si>
    <t>预算科目</t>
  </si>
  <si>
    <t>2020年
决算数</t>
  </si>
  <si>
    <t>2021年
预算数</t>
  </si>
  <si>
    <t>2021年
决算数</t>
  </si>
  <si>
    <t>比上年决算
数增减%</t>
  </si>
  <si>
    <t>一、国家电影事业发展专项资金收入</t>
  </si>
  <si>
    <t>二、国有土地使用权出让收入</t>
  </si>
  <si>
    <t>三、大中型水库库区基金收入</t>
  </si>
  <si>
    <t>四、彩票公益金收入</t>
  </si>
  <si>
    <t>九、城市基础设施配套费收入</t>
  </si>
  <si>
    <t>五、小型水库移民扶助基金收入</t>
  </si>
  <si>
    <t>六、车辆通行费</t>
  </si>
  <si>
    <t>七、彩票发行机构和彩票销售机构的业务费收入</t>
  </si>
  <si>
    <t>八、专项债券对应项目专项收入</t>
  </si>
  <si>
    <t>政府性基金预算收入合计</t>
  </si>
  <si>
    <t>上年结余收入</t>
  </si>
  <si>
    <t>上级补助收入</t>
  </si>
  <si>
    <t>下级上解收入</t>
  </si>
  <si>
    <t>调入资金</t>
  </si>
  <si>
    <t>地方政府专项债务收入</t>
  </si>
  <si>
    <t>政府性基金预算收入总计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</si>
</sst>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7">
    <font>
      <sz val="12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18"/>
      <name val="方正小标宋简体"/>
      <charset val="134"/>
    </font>
    <font>
      <sz val="9"/>
      <name val="宋体"/>
      <charset val="134"/>
    </font>
    <font>
      <b/>
      <sz val="10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7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5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center"/>
    </xf>
    <xf numFmtId="0" fontId="7" fillId="7" borderId="6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9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2" fillId="12" borderId="10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20">
    <xf numFmtId="0" fontId="0" fillId="0" borderId="0" xfId="0"/>
    <xf numFmtId="0" fontId="1" fillId="0" borderId="0" xfId="0" applyFont="1" applyFill="1"/>
    <xf numFmtId="0" fontId="1" fillId="0" borderId="0" xfId="0" applyFont="1" applyFill="1" applyAlignment="1">
      <alignment horizontal="distributed" vertical="center"/>
    </xf>
    <xf numFmtId="0" fontId="2" fillId="0" borderId="0" xfId="0" applyFont="1" applyFill="1"/>
    <xf numFmtId="0" fontId="3" fillId="0" borderId="0" xfId="0" applyFont="1" applyFill="1"/>
    <xf numFmtId="0" fontId="0" fillId="0" borderId="0" xfId="0" applyFill="1"/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right" vertical="center"/>
    </xf>
    <xf numFmtId="0" fontId="6" fillId="0" borderId="1" xfId="0" applyFont="1" applyFill="1" applyBorder="1" applyAlignment="1">
      <alignment horizontal="distributed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distributed" vertical="center" wrapText="1"/>
    </xf>
    <xf numFmtId="0" fontId="2" fillId="0" borderId="2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right" vertical="center"/>
    </xf>
    <xf numFmtId="10" fontId="2" fillId="0" borderId="2" xfId="11" applyNumberFormat="1" applyFont="1" applyFill="1" applyBorder="1" applyAlignment="1">
      <alignment horizontal="right" vertical="center" wrapText="1"/>
    </xf>
    <xf numFmtId="0" fontId="2" fillId="0" borderId="2" xfId="0" applyFont="1" applyFill="1" applyBorder="1" applyAlignment="1" applyProtection="1">
      <alignment vertical="center" wrapText="1"/>
      <protection locked="0"/>
    </xf>
    <xf numFmtId="3" fontId="3" fillId="0" borderId="2" xfId="0" applyNumberFormat="1" applyFont="1" applyFill="1" applyBorder="1" applyAlignment="1">
      <alignment horizontal="distributed" vertical="center" wrapText="1"/>
    </xf>
    <xf numFmtId="176" fontId="3" fillId="0" borderId="2" xfId="0" applyNumberFormat="1" applyFont="1" applyFill="1" applyBorder="1" applyAlignment="1">
      <alignment horizontal="right" vertical="center" wrapText="1"/>
    </xf>
    <xf numFmtId="176" fontId="3" fillId="0" borderId="0" xfId="0" applyNumberFormat="1" applyFont="1" applyFill="1"/>
    <xf numFmtId="0" fontId="2" fillId="0" borderId="4" xfId="0" applyFont="1" applyFill="1" applyBorder="1" applyAlignment="1">
      <alignment vertical="center" wrapText="1"/>
    </xf>
    <xf numFmtId="0" fontId="2" fillId="0" borderId="4" xfId="0" applyNumberFormat="1" applyFont="1" applyFill="1" applyBorder="1" applyAlignment="1" applyProtection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4"/>
  <sheetViews>
    <sheetView tabSelected="1" zoomScaleSheetLayoutView="60" workbookViewId="0">
      <selection activeCell="F13" sqref="F13"/>
    </sheetView>
  </sheetViews>
  <sheetFormatPr defaultColWidth="8.8" defaultRowHeight="14.25" outlineLevelCol="5"/>
  <cols>
    <col min="1" max="1" width="38" style="5" customWidth="1"/>
    <col min="2" max="2" width="10.125" style="5" customWidth="1"/>
    <col min="3" max="3" width="10.625" style="5" customWidth="1"/>
    <col min="4" max="4" width="9.875" style="5" customWidth="1"/>
    <col min="5" max="5" width="10.625" style="5" customWidth="1"/>
    <col min="6" max="32" width="9" style="5"/>
    <col min="33" max="16384" width="8.8" style="5"/>
  </cols>
  <sheetData>
    <row r="1" ht="31.5" customHeight="1" spans="1:5">
      <c r="A1" s="6" t="s">
        <v>0</v>
      </c>
      <c r="B1" s="6"/>
      <c r="C1" s="6"/>
      <c r="D1" s="6"/>
      <c r="E1" s="6"/>
    </row>
    <row r="2" s="1" customFormat="1" ht="15" customHeight="1" spans="1:5">
      <c r="A2" s="6"/>
      <c r="B2" s="6"/>
      <c r="C2" s="6"/>
      <c r="D2" s="6"/>
      <c r="E2" s="6"/>
    </row>
    <row r="3" s="1" customFormat="1" ht="12" customHeight="1" spans="5:5">
      <c r="E3" s="7" t="s">
        <v>1</v>
      </c>
    </row>
    <row r="4" s="1" customFormat="1" ht="26.25" customHeight="1" spans="1:5">
      <c r="A4" s="8" t="s">
        <v>2</v>
      </c>
      <c r="B4" s="9" t="s">
        <v>3</v>
      </c>
      <c r="C4" s="9" t="s">
        <v>4</v>
      </c>
      <c r="D4" s="9" t="s">
        <v>5</v>
      </c>
      <c r="E4" s="9" t="s">
        <v>6</v>
      </c>
    </row>
    <row r="5" s="2" customFormat="1" ht="26.25" customHeight="1" spans="1:5">
      <c r="A5" s="10"/>
      <c r="B5" s="9"/>
      <c r="C5" s="9"/>
      <c r="D5" s="9"/>
      <c r="E5" s="9"/>
    </row>
    <row r="6" s="3" customFormat="1" ht="30.75" customHeight="1" spans="1:5">
      <c r="A6" s="11" t="s">
        <v>7</v>
      </c>
      <c r="B6" s="12">
        <f>0</f>
        <v>0</v>
      </c>
      <c r="C6" s="12">
        <f>0</f>
        <v>0</v>
      </c>
      <c r="D6" s="12">
        <f>0</f>
        <v>0</v>
      </c>
      <c r="E6" s="13" t="str">
        <f t="shared" ref="E6:E21" si="0">IFERROR(D6/B6-1,"")</f>
        <v/>
      </c>
    </row>
    <row r="7" s="3" customFormat="1" ht="30.75" customHeight="1" spans="1:5">
      <c r="A7" s="11" t="s">
        <v>8</v>
      </c>
      <c r="B7" s="12">
        <v>7536</v>
      </c>
      <c r="C7" s="12">
        <v>184515</v>
      </c>
      <c r="D7" s="12">
        <v>243506</v>
      </c>
      <c r="E7" s="13">
        <f t="shared" si="0"/>
        <v>31.3123673036093</v>
      </c>
    </row>
    <row r="8" s="3" customFormat="1" ht="30.75" customHeight="1" spans="1:5">
      <c r="A8" s="11" t="s">
        <v>9</v>
      </c>
      <c r="B8" s="12">
        <f t="shared" ref="B8:D9" si="1">0</f>
        <v>0</v>
      </c>
      <c r="C8" s="12">
        <f t="shared" si="1"/>
        <v>0</v>
      </c>
      <c r="D8" s="12">
        <f t="shared" si="1"/>
        <v>0</v>
      </c>
      <c r="E8" s="13" t="str">
        <f t="shared" si="0"/>
        <v/>
      </c>
    </row>
    <row r="9" s="3" customFormat="1" ht="30.75" customHeight="1" spans="1:5">
      <c r="A9" s="11" t="s">
        <v>10</v>
      </c>
      <c r="B9" s="12">
        <f t="shared" si="1"/>
        <v>0</v>
      </c>
      <c r="C9" s="12">
        <f t="shared" si="1"/>
        <v>0</v>
      </c>
      <c r="D9" s="12">
        <f t="shared" si="1"/>
        <v>0</v>
      </c>
      <c r="E9" s="13" t="str">
        <f t="shared" si="0"/>
        <v/>
      </c>
    </row>
    <row r="10" s="3" customFormat="1" ht="30.75" customHeight="1" spans="1:5">
      <c r="A10" s="14" t="s">
        <v>11</v>
      </c>
      <c r="B10" s="12">
        <v>219</v>
      </c>
      <c r="C10" s="12">
        <v>300</v>
      </c>
      <c r="D10" s="12">
        <v>381</v>
      </c>
      <c r="E10" s="13">
        <f t="shared" si="0"/>
        <v>0.73972602739726</v>
      </c>
    </row>
    <row r="11" s="3" customFormat="1" ht="30.75" customHeight="1" spans="1:5">
      <c r="A11" s="11" t="s">
        <v>12</v>
      </c>
      <c r="B11" s="12">
        <f>0</f>
        <v>0</v>
      </c>
      <c r="C11" s="12">
        <f t="shared" ref="C11:D13" si="2">0</f>
        <v>0</v>
      </c>
      <c r="D11" s="12">
        <f t="shared" si="2"/>
        <v>0</v>
      </c>
      <c r="E11" s="13" t="str">
        <f t="shared" si="0"/>
        <v/>
      </c>
    </row>
    <row r="12" s="3" customFormat="1" ht="30.75" customHeight="1" spans="1:5">
      <c r="A12" s="11" t="s">
        <v>13</v>
      </c>
      <c r="B12" s="12">
        <f>0</f>
        <v>0</v>
      </c>
      <c r="C12" s="12">
        <f t="shared" si="2"/>
        <v>0</v>
      </c>
      <c r="D12" s="12">
        <f t="shared" si="2"/>
        <v>0</v>
      </c>
      <c r="E12" s="13" t="str">
        <f t="shared" si="0"/>
        <v/>
      </c>
    </row>
    <row r="13" s="3" customFormat="1" ht="30.75" customHeight="1" spans="1:5">
      <c r="A13" s="11" t="s">
        <v>14</v>
      </c>
      <c r="B13" s="12">
        <f>0</f>
        <v>0</v>
      </c>
      <c r="C13" s="12">
        <f t="shared" si="2"/>
        <v>0</v>
      </c>
      <c r="D13" s="12">
        <f t="shared" si="2"/>
        <v>0</v>
      </c>
      <c r="E13" s="13" t="str">
        <f t="shared" si="0"/>
        <v/>
      </c>
    </row>
    <row r="14" s="3" customFormat="1" ht="30.75" customHeight="1" spans="1:5">
      <c r="A14" s="11" t="s">
        <v>15</v>
      </c>
      <c r="B14" s="12">
        <f>0</f>
        <v>0</v>
      </c>
      <c r="C14" s="12">
        <v>2185</v>
      </c>
      <c r="D14" s="12">
        <v>2754</v>
      </c>
      <c r="E14" s="13" t="str">
        <f t="shared" si="0"/>
        <v/>
      </c>
    </row>
    <row r="15" s="4" customFormat="1" ht="30.75" customHeight="1" spans="1:6">
      <c r="A15" s="15" t="s">
        <v>16</v>
      </c>
      <c r="B15" s="16">
        <v>7755</v>
      </c>
      <c r="C15" s="16">
        <v>187000</v>
      </c>
      <c r="D15" s="16">
        <v>247994</v>
      </c>
      <c r="E15" s="13">
        <f t="shared" si="0"/>
        <v>30.9785944551902</v>
      </c>
      <c r="F15" s="17"/>
    </row>
    <row r="16" s="3" customFormat="1" ht="30.75" customHeight="1" spans="1:5">
      <c r="A16" s="11" t="s">
        <v>17</v>
      </c>
      <c r="B16" s="12">
        <v>5834</v>
      </c>
      <c r="C16" s="12">
        <f>0</f>
        <v>0</v>
      </c>
      <c r="D16" s="12">
        <v>579</v>
      </c>
      <c r="E16" s="13">
        <f t="shared" si="0"/>
        <v>-0.900754199520055</v>
      </c>
    </row>
    <row r="17" s="3" customFormat="1" ht="30.75" customHeight="1" spans="1:5">
      <c r="A17" s="11" t="s">
        <v>18</v>
      </c>
      <c r="B17" s="12">
        <f>0</f>
        <v>0</v>
      </c>
      <c r="C17" s="12">
        <f>0</f>
        <v>0</v>
      </c>
      <c r="D17" s="12">
        <f>0</f>
        <v>0</v>
      </c>
      <c r="E17" s="13" t="str">
        <f t="shared" si="0"/>
        <v/>
      </c>
    </row>
    <row r="18" s="3" customFormat="1" ht="30.75" customHeight="1" spans="1:5">
      <c r="A18" s="11" t="s">
        <v>19</v>
      </c>
      <c r="B18" s="12">
        <f>0</f>
        <v>0</v>
      </c>
      <c r="C18" s="12">
        <f>0</f>
        <v>0</v>
      </c>
      <c r="D18" s="12">
        <f>0</f>
        <v>0</v>
      </c>
      <c r="E18" s="13" t="str">
        <f t="shared" si="0"/>
        <v/>
      </c>
    </row>
    <row r="19" s="3" customFormat="1" ht="30.75" customHeight="1" spans="1:5">
      <c r="A19" s="18" t="s">
        <v>20</v>
      </c>
      <c r="B19" s="12">
        <v>579</v>
      </c>
      <c r="C19" s="12">
        <f>0</f>
        <v>0</v>
      </c>
      <c r="D19" s="12">
        <f>0</f>
        <v>0</v>
      </c>
      <c r="E19" s="13">
        <f t="shared" si="0"/>
        <v>-1</v>
      </c>
    </row>
    <row r="20" s="3" customFormat="1" ht="30.75" customHeight="1" spans="1:5">
      <c r="A20" s="19" t="s">
        <v>21</v>
      </c>
      <c r="B20" s="12">
        <v>53300</v>
      </c>
      <c r="C20" s="12">
        <f>0</f>
        <v>0</v>
      </c>
      <c r="D20" s="12">
        <v>64798</v>
      </c>
      <c r="E20" s="13">
        <f t="shared" si="0"/>
        <v>0.215722326454034</v>
      </c>
    </row>
    <row r="21" s="4" customFormat="1" ht="30.75" customHeight="1" spans="1:5">
      <c r="A21" s="15" t="s">
        <v>22</v>
      </c>
      <c r="B21" s="16">
        <v>67468</v>
      </c>
      <c r="C21" s="16">
        <v>187000</v>
      </c>
      <c r="D21" s="16">
        <v>313371</v>
      </c>
      <c r="E21" s="13">
        <f t="shared" si="0"/>
        <v>3.64473528191142</v>
      </c>
    </row>
    <row r="22" s="3" customFormat="1" ht="13.5" customHeight="1" spans="1:1">
      <c r="A22" s="5"/>
    </row>
    <row r="23" s="3" customFormat="1" ht="13.5" customHeight="1" spans="1:1">
      <c r="A23" s="5"/>
    </row>
    <row r="24" s="3" customFormat="1" ht="13.5" customHeight="1" spans="1:1">
      <c r="A24" s="5"/>
    </row>
  </sheetData>
  <mergeCells count="6">
    <mergeCell ref="A4:A5"/>
    <mergeCell ref="B4:B5"/>
    <mergeCell ref="C4:C5"/>
    <mergeCell ref="D4:D5"/>
    <mergeCell ref="E4:E5"/>
    <mergeCell ref="A1:E2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G11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雪力爱米粒</cp:lastModifiedBy>
  <dcterms:created xsi:type="dcterms:W3CDTF">2022-10-24T07:22:00Z</dcterms:created>
  <dcterms:modified xsi:type="dcterms:W3CDTF">2022-10-24T10:25:22Z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6872FC4E5AF548BEAA11E375C2CA6092</vt:lpwstr>
  </property>
  <property fmtid="{D5CDD505-2E9C-101B-9397-08002B2CF9AE}" pid="3" name="KSOProductBuildVer">
    <vt:lpwstr>2052-11.1.0.12598</vt:lpwstr>
  </property>
</Properties>
</file>