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G02" sheetId="1" r:id="rId1"/>
  </sheets>
  <definedNames>
    <definedName name="地区名称">#REF!</definedName>
  </definedNames>
  <calcPr calcId="144525"/>
</workbook>
</file>

<file path=xl/sharedStrings.xml><?xml version="1.0" encoding="utf-8"?>
<sst xmlns="http://schemas.openxmlformats.org/spreadsheetml/2006/main" count="71" uniqueCount="71">
  <si>
    <t>04 二○二一年景德镇高新区一般公共预算支出决算表</t>
  </si>
  <si>
    <t>单位：万元</t>
  </si>
  <si>
    <t>预算科目</t>
  </si>
  <si>
    <t>2020年
决算数</t>
  </si>
  <si>
    <t>2021年
预算数</t>
  </si>
  <si>
    <t>预算变动数</t>
  </si>
  <si>
    <t>2021年
决算数</t>
  </si>
  <si>
    <t>比上年决算
数增减%</t>
  </si>
  <si>
    <t>一般公共服务支出</t>
  </si>
  <si>
    <t>外交支出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</si>
  <si>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</si>
  <si>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</si>
  <si>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</si>
  <si>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</si>
  <si>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</si>
  <si>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</si>
  <si>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</si>
  <si>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</si>
  <si>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</si>
  <si>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</si>
  <si>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</si>
  <si>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资源勘探工业信息等支出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</si>
  <si>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</si>
  <si>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</si>
  <si>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</si>
  <si>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</si>
  <si>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</si>
  <si>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粮油物资储备支出</t>
  </si>
  <si>
    <t>灾害防治及应急管理支出</t>
  </si>
  <si>
    <t>其他支出(类)</t>
  </si>
  <si>
    <t>债务付息支出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</si>
  <si>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</si>
  <si>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</si>
  <si>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</si>
  <si>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</si>
  <si>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中央政府国内债务发行费用支出</t>
  </si>
  <si>
    <t xml:space="preserve">  中央政府国外债务发行费用支出</t>
  </si>
  <si>
    <t>一般公共预算支出合计</t>
  </si>
  <si>
    <t>补助下级支出</t>
  </si>
  <si>
    <t xml:space="preserve">  返还性支出</t>
  </si>
  <si>
    <t xml:space="preserve">  一般性转移支付支出</t>
  </si>
  <si>
    <t xml:space="preserve">  专项转移支付支出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</si>
  <si>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</si>
  <si>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</si>
  <si>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</si>
  <si>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</si>
  <si>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</si>
  <si>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</si>
  <si>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文化旅游体育与传媒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</si>
  <si>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</si>
  <si>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</si>
  <si>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</si>
  <si>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</si>
  <si>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</si>
  <si>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</si>
  <si>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资源勘探工业信息等</t>
  </si>
  <si>
    <t xml:space="preserve">    商业服务业等</t>
  </si>
  <si>
    <t xml:space="preserve">    金融</t>
  </si>
  <si>
    <t xml:space="preserve">    自然资源海洋气象等</t>
  </si>
  <si>
    <t xml:space="preserve">    住房保障</t>
  </si>
  <si>
    <t xml:space="preserve">    粮油物资储备</t>
  </si>
  <si>
    <t xml:space="preserve">    灾害防治及应急管理</t>
  </si>
  <si>
    <t xml:space="preserve">    其他支出</t>
  </si>
  <si>
    <t>上解上级支出</t>
  </si>
  <si>
    <t>债务还本支出</t>
  </si>
  <si>
    <t>债务转贷支出</t>
  </si>
  <si>
    <t xml:space="preserve">  地方政府一般债券转贷支出</t>
  </si>
  <si>
    <t xml:space="preserve">  地方政府向国际组织借款转贷支出</t>
  </si>
  <si>
    <t>安排预算稳定调节基金</t>
  </si>
  <si>
    <t>年终结转</t>
  </si>
  <si>
    <t>一般公共预算支出总计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</si>
</sst>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  <numFmt numFmtId="178" formatCode="0.00_);[Red]\(0.00\)"/>
  </numFmts>
  <fonts count="30">
    <font>
      <sz val="12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8"/>
      <color theme="1"/>
      <name val="方正小标宋简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/>
  </cellStyleXfs>
  <cellXfs count="34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vertical="center"/>
    </xf>
    <xf numFmtId="0" fontId="0" fillId="0" borderId="0" xfId="0" applyFont="1" applyFill="1"/>
    <xf numFmtId="0" fontId="0" fillId="0" borderId="0" xfId="0" applyFill="1"/>
    <xf numFmtId="177" fontId="0" fillId="0" borderId="0" xfId="0" applyNumberFormat="1" applyFill="1" applyAlignment="1">
      <alignment horizontal="right"/>
    </xf>
    <xf numFmtId="176" fontId="0" fillId="0" borderId="0" xfId="0" applyNumberFormat="1" applyFill="1"/>
    <xf numFmtId="0" fontId="5" fillId="0" borderId="0" xfId="11" applyNumberFormat="1" applyFont="1" applyFill="1" applyAlignment="1">
      <alignment horizontal="center" vertical="center" wrapText="1"/>
    </xf>
    <xf numFmtId="177" fontId="5" fillId="0" borderId="0" xfId="11" applyNumberFormat="1" applyFont="1" applyFill="1" applyAlignment="1">
      <alignment horizontal="right" vertical="center" wrapText="1"/>
    </xf>
    <xf numFmtId="176" fontId="5" fillId="0" borderId="0" xfId="11" applyNumberFormat="1" applyFont="1" applyFill="1" applyAlignment="1">
      <alignment horizontal="center" vertical="center" wrapText="1"/>
    </xf>
    <xf numFmtId="0" fontId="6" fillId="0" borderId="0" xfId="49" applyNumberFormat="1" applyFont="1" applyFill="1" applyAlignment="1">
      <alignment wrapText="1"/>
    </xf>
    <xf numFmtId="177" fontId="6" fillId="0" borderId="0" xfId="49" applyNumberFormat="1" applyFont="1" applyFill="1" applyAlignment="1">
      <alignment horizontal="right" wrapText="1"/>
    </xf>
    <xf numFmtId="177" fontId="6" fillId="0" borderId="0" xfId="0" applyNumberFormat="1" applyFont="1" applyFill="1" applyAlignment="1">
      <alignment horizontal="right"/>
    </xf>
    <xf numFmtId="176" fontId="7" fillId="0" borderId="0" xfId="0" applyNumberFormat="1" applyFont="1" applyFill="1" applyAlignment="1">
      <alignment horizontal="right" vertical="center"/>
    </xf>
    <xf numFmtId="0" fontId="6" fillId="0" borderId="1" xfId="0" applyNumberFormat="1" applyFont="1" applyFill="1" applyBorder="1" applyAlignment="1">
      <alignment horizontal="distributed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 shrinkToFit="1"/>
    </xf>
    <xf numFmtId="177" fontId="4" fillId="0" borderId="1" xfId="0" applyNumberFormat="1" applyFont="1" applyFill="1" applyBorder="1" applyAlignment="1" applyProtection="1">
      <alignment horizontal="right" vertical="center"/>
    </xf>
    <xf numFmtId="10" fontId="4" fillId="0" borderId="1" xfId="11" applyNumberFormat="1" applyFont="1" applyFill="1" applyBorder="1"/>
    <xf numFmtId="177" fontId="9" fillId="0" borderId="1" xfId="0" applyNumberFormat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left" vertical="center" shrinkToFit="1"/>
    </xf>
    <xf numFmtId="177" fontId="7" fillId="0" borderId="1" xfId="0" applyNumberFormat="1" applyFont="1" applyFill="1" applyBorder="1"/>
    <xf numFmtId="177" fontId="6" fillId="0" borderId="1" xfId="0" applyNumberFormat="1" applyFont="1" applyFill="1" applyBorder="1"/>
    <xf numFmtId="0" fontId="8" fillId="0" borderId="1" xfId="0" applyFont="1" applyFill="1" applyBorder="1" applyAlignment="1">
      <alignment horizontal="distributed" vertical="center" wrapText="1"/>
    </xf>
    <xf numFmtId="177" fontId="4" fillId="0" borderId="1" xfId="0" applyNumberFormat="1" applyFont="1" applyFill="1" applyBorder="1" applyAlignment="1">
      <alignment horizontal="right" vertical="center"/>
    </xf>
    <xf numFmtId="0" fontId="6" fillId="0" borderId="1" xfId="0" applyNumberFormat="1" applyFont="1" applyFill="1" applyBorder="1" applyAlignment="1" applyProtection="1">
      <alignment horizontal="left" vertical="center" wrapText="1" shrinkToFit="1"/>
    </xf>
    <xf numFmtId="177" fontId="4" fillId="0" borderId="1" xfId="0" applyNumberFormat="1" applyFont="1" applyFill="1" applyBorder="1" applyAlignment="1">
      <alignment horizontal="right"/>
    </xf>
    <xf numFmtId="178" fontId="3" fillId="0" borderId="0" xfId="0" applyNumberFormat="1" applyFont="1" applyFill="1"/>
    <xf numFmtId="10" fontId="3" fillId="0" borderId="0" xfId="0" applyNumberFormat="1" applyFont="1" applyFill="1"/>
    <xf numFmtId="0" fontId="7" fillId="0" borderId="1" xfId="0" applyNumberFormat="1" applyFont="1" applyFill="1" applyBorder="1" applyAlignment="1" applyProtection="1">
      <alignment horizontal="left" vertical="center" wrapText="1" shrinkToFit="1"/>
    </xf>
    <xf numFmtId="177" fontId="9" fillId="0" borderId="1" xfId="0" applyNumberFormat="1" applyFont="1" applyFill="1" applyBorder="1" applyAlignment="1">
      <alignment horizontal="right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2003年人大预算表（全省）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68"/>
  <sheetViews>
    <sheetView tabSelected="1" zoomScaleSheetLayoutView="60" workbookViewId="0">
      <selection activeCell="H27" sqref="H27"/>
    </sheetView>
  </sheetViews>
  <sheetFormatPr defaultColWidth="8.8" defaultRowHeight="14.25" outlineLevelCol="7"/>
  <cols>
    <col min="1" max="1" width="29.625" style="6" customWidth="1"/>
    <col min="2" max="2" width="9.625" style="7" customWidth="1"/>
    <col min="3" max="3" width="10" style="7" customWidth="1"/>
    <col min="4" max="4" width="9.75" style="7" customWidth="1"/>
    <col min="5" max="5" width="10.625" style="7" customWidth="1"/>
    <col min="6" max="6" width="9.625" style="8" customWidth="1"/>
    <col min="7" max="7" width="14.375" style="6" customWidth="1"/>
    <col min="8" max="8" width="16" style="6" customWidth="1"/>
    <col min="9" max="9" width="12.625" style="6" customWidth="1"/>
    <col min="10" max="32" width="9" style="6"/>
    <col min="33" max="16384" width="8.8" style="6"/>
  </cols>
  <sheetData>
    <row r="2" s="1" customFormat="1" ht="36.75" customHeight="1" spans="1:6">
      <c r="A2" s="9" t="s">
        <v>0</v>
      </c>
      <c r="B2" s="10"/>
      <c r="C2" s="10"/>
      <c r="D2" s="10"/>
      <c r="E2" s="10"/>
      <c r="F2" s="11"/>
    </row>
    <row r="3" s="1" customFormat="1" ht="17.25" customHeight="1" spans="1:6">
      <c r="A3" s="12"/>
      <c r="B3" s="13"/>
      <c r="C3" s="13"/>
      <c r="D3" s="13"/>
      <c r="E3" s="14"/>
      <c r="F3" s="15" t="s">
        <v>1</v>
      </c>
    </row>
    <row r="4" s="2" customFormat="1" ht="30" customHeight="1" spans="1:6">
      <c r="A4" s="16" t="s">
        <v>2</v>
      </c>
      <c r="B4" s="17" t="s">
        <v>3</v>
      </c>
      <c r="C4" s="17" t="s">
        <v>4</v>
      </c>
      <c r="D4" s="17" t="s">
        <v>5</v>
      </c>
      <c r="E4" s="17" t="s">
        <v>6</v>
      </c>
      <c r="F4" s="18" t="s">
        <v>7</v>
      </c>
    </row>
    <row r="5" s="2" customFormat="1" ht="39" customHeight="1" spans="1:6">
      <c r="A5" s="16"/>
      <c r="B5" s="17"/>
      <c r="C5" s="17"/>
      <c r="D5" s="17"/>
      <c r="E5" s="17"/>
      <c r="F5" s="18"/>
    </row>
    <row r="6" s="3" customFormat="1" spans="1:6">
      <c r="A6" s="19" t="s">
        <v>8</v>
      </c>
      <c r="B6" s="20">
        <v>5723</v>
      </c>
      <c r="C6" s="20">
        <v>9857</v>
      </c>
      <c r="D6" s="20">
        <v>9857</v>
      </c>
      <c r="E6" s="20">
        <v>10009</v>
      </c>
      <c r="F6" s="21">
        <f t="shared" ref="F6:F68" si="0">IFERROR(E6/B6-1,"")</f>
        <v>0.748907915428971</v>
      </c>
    </row>
    <row r="7" spans="1:6">
      <c r="A7" s="19" t="s">
        <v>9</v>
      </c>
      <c r="B7" s="20">
        <f t="shared" ref="B7:E8" si="1">0</f>
        <v>0</v>
      </c>
      <c r="C7" s="20">
        <f t="shared" si="1"/>
        <v>0</v>
      </c>
      <c r="D7" s="20">
        <f t="shared" si="1"/>
        <v>0</v>
      </c>
      <c r="E7" s="22">
        <f t="shared" si="1"/>
        <v>0</v>
      </c>
      <c r="F7" s="21" t="str">
        <f t="shared" si="0"/>
        <v/>
      </c>
    </row>
    <row r="8" s="3" customFormat="1" spans="1:6">
      <c r="A8" s="19" t="s">
        <v>10</v>
      </c>
      <c r="B8" s="20">
        <f t="shared" si="1"/>
        <v>0</v>
      </c>
      <c r="C8" s="20">
        <f t="shared" si="1"/>
        <v>0</v>
      </c>
      <c r="D8" s="20">
        <f t="shared" si="1"/>
        <v>0</v>
      </c>
      <c r="E8" s="20">
        <f t="shared" si="1"/>
        <v>0</v>
      </c>
      <c r="F8" s="21" t="str">
        <f t="shared" si="0"/>
        <v/>
      </c>
    </row>
    <row r="9" s="3" customFormat="1" spans="1:6">
      <c r="A9" s="19" t="s">
        <v>11</v>
      </c>
      <c r="B9" s="20">
        <v>359</v>
      </c>
      <c r="C9" s="20">
        <v>413</v>
      </c>
      <c r="D9" s="20">
        <v>413</v>
      </c>
      <c r="E9" s="20">
        <v>385</v>
      </c>
      <c r="F9" s="21">
        <f t="shared" si="0"/>
        <v>0.0724233983286908</v>
      </c>
    </row>
    <row r="10" s="3" customFormat="1" spans="1:6">
      <c r="A10" s="19" t="s">
        <v>12</v>
      </c>
      <c r="B10" s="20">
        <v>28</v>
      </c>
      <c r="C10" s="20">
        <v>218</v>
      </c>
      <c r="D10" s="20">
        <v>218</v>
      </c>
      <c r="E10" s="20">
        <v>37</v>
      </c>
      <c r="F10" s="21">
        <f t="shared" si="0"/>
        <v>0.321428571428571</v>
      </c>
    </row>
    <row r="11" s="3" customFormat="1" spans="1:6">
      <c r="A11" s="19" t="s">
        <v>13</v>
      </c>
      <c r="B11" s="20">
        <v>8717</v>
      </c>
      <c r="C11" s="20">
        <v>8719</v>
      </c>
      <c r="D11" s="20">
        <v>8719</v>
      </c>
      <c r="E11" s="20">
        <v>11371</v>
      </c>
      <c r="F11" s="21">
        <f t="shared" si="0"/>
        <v>0.304462544453367</v>
      </c>
    </row>
    <row r="12" spans="1:6">
      <c r="A12" s="19" t="s">
        <v>14</v>
      </c>
      <c r="B12" s="20">
        <v>67</v>
      </c>
      <c r="C12" s="20">
        <v>70</v>
      </c>
      <c r="D12" s="20">
        <v>70</v>
      </c>
      <c r="E12" s="20">
        <v>485</v>
      </c>
      <c r="F12" s="21">
        <f t="shared" si="0"/>
        <v>6.23880597014925</v>
      </c>
    </row>
    <row r="13" spans="1:6">
      <c r="A13" s="19" t="s">
        <v>15</v>
      </c>
      <c r="B13" s="20">
        <v>742</v>
      </c>
      <c r="C13" s="20">
        <v>745</v>
      </c>
      <c r="D13" s="20">
        <v>745</v>
      </c>
      <c r="E13" s="20">
        <v>267</v>
      </c>
      <c r="F13" s="21">
        <f t="shared" si="0"/>
        <v>-0.640161725067385</v>
      </c>
    </row>
    <row r="14" spans="1:6">
      <c r="A14" s="19" t="s">
        <v>16</v>
      </c>
      <c r="B14" s="20">
        <v>116</v>
      </c>
      <c r="C14" s="20">
        <v>117</v>
      </c>
      <c r="D14" s="20">
        <v>117</v>
      </c>
      <c r="E14" s="20">
        <v>168</v>
      </c>
      <c r="F14" s="21">
        <f t="shared" si="0"/>
        <v>0.448275862068966</v>
      </c>
    </row>
    <row r="15" spans="1:6">
      <c r="A15" s="19" t="s">
        <v>17</v>
      </c>
      <c r="B15" s="20">
        <v>1842</v>
      </c>
      <c r="C15" s="20">
        <v>1843</v>
      </c>
      <c r="D15" s="20">
        <v>1843</v>
      </c>
      <c r="E15" s="20">
        <v>1995</v>
      </c>
      <c r="F15" s="21">
        <f t="shared" si="0"/>
        <v>0.0830618892508144</v>
      </c>
    </row>
    <row r="16" s="3" customFormat="1" spans="1:6">
      <c r="A16" s="19" t="s">
        <v>18</v>
      </c>
      <c r="B16" s="20">
        <v>53269</v>
      </c>
      <c r="C16" s="20">
        <v>67787</v>
      </c>
      <c r="D16" s="20">
        <v>67787</v>
      </c>
      <c r="E16" s="20">
        <v>69378</v>
      </c>
      <c r="F16" s="21">
        <f t="shared" si="0"/>
        <v>0.302408530289662</v>
      </c>
    </row>
    <row r="17" spans="1:6">
      <c r="A17" s="19" t="s">
        <v>19</v>
      </c>
      <c r="B17" s="20">
        <v>672</v>
      </c>
      <c r="C17" s="20">
        <v>1030</v>
      </c>
      <c r="D17" s="20">
        <v>1030</v>
      </c>
      <c r="E17" s="20">
        <v>673</v>
      </c>
      <c r="F17" s="21">
        <f t="shared" si="0"/>
        <v>0.00148809523809534</v>
      </c>
    </row>
    <row r="18" spans="1:6">
      <c r="A18" s="19" t="s">
        <v>20</v>
      </c>
      <c r="B18" s="20">
        <f>0</f>
        <v>0</v>
      </c>
      <c r="C18" s="20">
        <f>0</f>
        <v>0</v>
      </c>
      <c r="D18" s="20">
        <f>0</f>
        <v>0</v>
      </c>
      <c r="E18" s="20">
        <f>0</f>
        <v>0</v>
      </c>
      <c r="F18" s="21" t="str">
        <f t="shared" si="0"/>
        <v/>
      </c>
    </row>
    <row r="19" spans="1:6">
      <c r="A19" s="19" t="s">
        <v>21</v>
      </c>
      <c r="B19" s="20">
        <v>2074</v>
      </c>
      <c r="C19" s="20">
        <v>914</v>
      </c>
      <c r="D19" s="20">
        <v>914</v>
      </c>
      <c r="E19" s="20">
        <v>5315</v>
      </c>
      <c r="F19" s="21">
        <f t="shared" si="0"/>
        <v>1.56268081002893</v>
      </c>
    </row>
    <row r="20" spans="1:6">
      <c r="A20" s="19" t="s">
        <v>22</v>
      </c>
      <c r="B20" s="20">
        <v>434</v>
      </c>
      <c r="C20" s="20">
        <v>240</v>
      </c>
      <c r="D20" s="20">
        <v>240</v>
      </c>
      <c r="E20" s="20">
        <v>337</v>
      </c>
      <c r="F20" s="21">
        <f t="shared" si="0"/>
        <v>-0.223502304147465</v>
      </c>
    </row>
    <row r="21" spans="1:6">
      <c r="A21" s="19" t="s">
        <v>23</v>
      </c>
      <c r="B21" s="20">
        <v>151</v>
      </c>
      <c r="C21" s="20">
        <v>2000</v>
      </c>
      <c r="D21" s="20">
        <v>2000</v>
      </c>
      <c r="E21" s="20">
        <v>140</v>
      </c>
      <c r="F21" s="21">
        <f t="shared" si="0"/>
        <v>-0.0728476821192053</v>
      </c>
    </row>
    <row r="22" spans="1:6">
      <c r="A22" s="19" t="s">
        <v>24</v>
      </c>
      <c r="B22" s="20">
        <f>0</f>
        <v>0</v>
      </c>
      <c r="C22" s="20">
        <f>0</f>
        <v>0</v>
      </c>
      <c r="D22" s="20">
        <f>0</f>
        <v>0</v>
      </c>
      <c r="E22" s="20">
        <f>0</f>
        <v>0</v>
      </c>
      <c r="F22" s="21" t="str">
        <f t="shared" si="0"/>
        <v/>
      </c>
    </row>
    <row r="23" spans="1:6">
      <c r="A23" s="19" t="s">
        <v>25</v>
      </c>
      <c r="B23" s="20">
        <v>120</v>
      </c>
      <c r="C23" s="20">
        <v>11</v>
      </c>
      <c r="D23" s="20">
        <v>11</v>
      </c>
      <c r="E23" s="20">
        <v>35</v>
      </c>
      <c r="F23" s="21">
        <f t="shared" si="0"/>
        <v>-0.708333333333333</v>
      </c>
    </row>
    <row r="24" spans="1:6">
      <c r="A24" s="19" t="s">
        <v>26</v>
      </c>
      <c r="B24" s="20">
        <v>1200</v>
      </c>
      <c r="C24" s="20">
        <f>0</f>
        <v>0</v>
      </c>
      <c r="D24" s="20">
        <f>0</f>
        <v>0</v>
      </c>
      <c r="E24" s="20">
        <f>0</f>
        <v>0</v>
      </c>
      <c r="F24" s="21">
        <f t="shared" si="0"/>
        <v>-1</v>
      </c>
    </row>
    <row r="25" spans="1:6">
      <c r="A25" s="19" t="s">
        <v>27</v>
      </c>
      <c r="B25" s="20">
        <f>0</f>
        <v>0</v>
      </c>
      <c r="C25" s="20">
        <f>0</f>
        <v>0</v>
      </c>
      <c r="D25" s="20">
        <f>0</f>
        <v>0</v>
      </c>
      <c r="E25" s="20">
        <f>0</f>
        <v>0</v>
      </c>
      <c r="F25" s="21" t="str">
        <f t="shared" si="0"/>
        <v/>
      </c>
    </row>
    <row r="26" spans="1:6">
      <c r="A26" s="19" t="s">
        <v>28</v>
      </c>
      <c r="B26" s="20">
        <v>1073</v>
      </c>
      <c r="C26" s="20">
        <v>925</v>
      </c>
      <c r="D26" s="20">
        <v>925</v>
      </c>
      <c r="E26" s="20">
        <v>919</v>
      </c>
      <c r="F26" s="21">
        <f t="shared" si="0"/>
        <v>-0.143522833178006</v>
      </c>
    </row>
    <row r="27" spans="1:6">
      <c r="A27" s="19" t="s">
        <v>29</v>
      </c>
      <c r="B27" s="20">
        <v>3111</v>
      </c>
      <c r="C27" s="20">
        <v>1360</v>
      </c>
      <c r="D27" s="20">
        <v>1360</v>
      </c>
      <c r="E27" s="20">
        <v>60</v>
      </c>
      <c r="F27" s="21">
        <f t="shared" si="0"/>
        <v>-0.980713596914175</v>
      </c>
    </row>
    <row r="28" spans="1:6">
      <c r="A28" s="19" t="s">
        <v>30</v>
      </c>
      <c r="B28" s="20">
        <v>2242</v>
      </c>
      <c r="C28" s="20">
        <v>2229</v>
      </c>
      <c r="D28" s="20">
        <v>2229</v>
      </c>
      <c r="E28" s="20">
        <v>2229</v>
      </c>
      <c r="F28" s="21">
        <f t="shared" si="0"/>
        <v>-0.00579839429081175</v>
      </c>
    </row>
    <row r="29" hidden="1" spans="1:6">
      <c r="A29" s="23" t="s">
        <v>31</v>
      </c>
      <c r="B29" s="20">
        <f>0</f>
        <v>0</v>
      </c>
      <c r="C29" s="22">
        <f t="shared" ref="C29:E31" si="2">0</f>
        <v>0</v>
      </c>
      <c r="D29" s="22">
        <f t="shared" si="2"/>
        <v>0</v>
      </c>
      <c r="E29" s="22">
        <f t="shared" si="2"/>
        <v>0</v>
      </c>
      <c r="F29" s="21" t="str">
        <f t="shared" si="0"/>
        <v/>
      </c>
    </row>
    <row r="30" hidden="1" spans="1:6">
      <c r="A30" s="23" t="s">
        <v>32</v>
      </c>
      <c r="B30" s="20">
        <f>0</f>
        <v>0</v>
      </c>
      <c r="C30" s="22">
        <f t="shared" si="2"/>
        <v>0</v>
      </c>
      <c r="D30" s="22">
        <f t="shared" si="2"/>
        <v>0</v>
      </c>
      <c r="E30" s="22">
        <f t="shared" si="2"/>
        <v>0</v>
      </c>
      <c r="F30" s="21" t="str">
        <f t="shared" si="0"/>
        <v/>
      </c>
    </row>
    <row r="31" hidden="1" spans="1:6">
      <c r="A31" s="23" t="s">
        <v>33</v>
      </c>
      <c r="B31" s="24">
        <v>2242</v>
      </c>
      <c r="C31" s="22">
        <f t="shared" si="2"/>
        <v>0</v>
      </c>
      <c r="D31" s="22">
        <f t="shared" si="2"/>
        <v>0</v>
      </c>
      <c r="E31" s="22">
        <f t="shared" si="2"/>
        <v>0</v>
      </c>
      <c r="F31" s="21">
        <f t="shared" si="0"/>
        <v>-1</v>
      </c>
    </row>
    <row r="32" spans="1:6">
      <c r="A32" s="19" t="s">
        <v>34</v>
      </c>
      <c r="B32" s="25">
        <v>3</v>
      </c>
      <c r="C32" s="20">
        <v>5</v>
      </c>
      <c r="D32" s="20">
        <v>5</v>
      </c>
      <c r="E32" s="20">
        <v>14</v>
      </c>
      <c r="F32" s="21">
        <f t="shared" si="0"/>
        <v>3.66666666666667</v>
      </c>
    </row>
    <row r="33" hidden="1" spans="1:6">
      <c r="A33" s="23" t="s">
        <v>35</v>
      </c>
      <c r="B33" s="24">
        <f t="shared" ref="B33:E34" si="3">0</f>
        <v>0</v>
      </c>
      <c r="C33" s="22">
        <f t="shared" si="3"/>
        <v>0</v>
      </c>
      <c r="D33" s="22">
        <f t="shared" si="3"/>
        <v>0</v>
      </c>
      <c r="E33" s="22">
        <f t="shared" si="3"/>
        <v>0</v>
      </c>
      <c r="F33" s="21" t="str">
        <f t="shared" si="0"/>
        <v/>
      </c>
    </row>
    <row r="34" hidden="1" spans="1:6">
      <c r="A34" s="23" t="s">
        <v>36</v>
      </c>
      <c r="B34" s="24">
        <f t="shared" si="3"/>
        <v>0</v>
      </c>
      <c r="C34" s="22">
        <f t="shared" si="3"/>
        <v>0</v>
      </c>
      <c r="D34" s="22">
        <f t="shared" si="3"/>
        <v>0</v>
      </c>
      <c r="E34" s="22">
        <f t="shared" si="3"/>
        <v>0</v>
      </c>
      <c r="F34" s="21" t="str">
        <f t="shared" si="0"/>
        <v/>
      </c>
    </row>
    <row r="35" s="4" customFormat="1" ht="15" customHeight="1" spans="1:6">
      <c r="A35" s="26" t="s">
        <v>37</v>
      </c>
      <c r="B35" s="25">
        <v>81943</v>
      </c>
      <c r="C35" s="27">
        <v>98483</v>
      </c>
      <c r="D35" s="27">
        <v>98483</v>
      </c>
      <c r="E35" s="27">
        <v>103817</v>
      </c>
      <c r="F35" s="21">
        <f t="shared" si="0"/>
        <v>0.266941654564758</v>
      </c>
    </row>
    <row r="36" s="3" customFormat="1" spans="1:8">
      <c r="A36" s="28" t="s">
        <v>38</v>
      </c>
      <c r="B36" s="24">
        <f t="shared" ref="B36:E45" si="4">0</f>
        <v>0</v>
      </c>
      <c r="C36" s="29">
        <f t="shared" si="4"/>
        <v>0</v>
      </c>
      <c r="D36" s="20">
        <f t="shared" si="4"/>
        <v>0</v>
      </c>
      <c r="E36" s="29">
        <f t="shared" si="4"/>
        <v>0</v>
      </c>
      <c r="F36" s="21" t="str">
        <f t="shared" si="0"/>
        <v/>
      </c>
      <c r="H36" s="30"/>
    </row>
    <row r="37" s="3" customFormat="1" spans="1:6">
      <c r="A37" s="28" t="s">
        <v>39</v>
      </c>
      <c r="B37" s="24">
        <f t="shared" si="4"/>
        <v>0</v>
      </c>
      <c r="C37" s="29">
        <f t="shared" si="4"/>
        <v>0</v>
      </c>
      <c r="D37" s="20">
        <f t="shared" si="4"/>
        <v>0</v>
      </c>
      <c r="E37" s="29">
        <f t="shared" si="4"/>
        <v>0</v>
      </c>
      <c r="F37" s="21" t="str">
        <f t="shared" si="0"/>
        <v/>
      </c>
    </row>
    <row r="38" s="3" customFormat="1" spans="1:8">
      <c r="A38" s="28" t="s">
        <v>40</v>
      </c>
      <c r="B38" s="24">
        <f t="shared" si="4"/>
        <v>0</v>
      </c>
      <c r="C38" s="29">
        <f t="shared" si="4"/>
        <v>0</v>
      </c>
      <c r="D38" s="20">
        <f t="shared" si="4"/>
        <v>0</v>
      </c>
      <c r="E38" s="29">
        <f t="shared" si="4"/>
        <v>0</v>
      </c>
      <c r="F38" s="21" t="str">
        <f t="shared" si="0"/>
        <v/>
      </c>
      <c r="H38" s="31"/>
    </row>
    <row r="39" s="3" customFormat="1" spans="1:6">
      <c r="A39" s="28" t="s">
        <v>41</v>
      </c>
      <c r="B39" s="22">
        <f t="shared" si="4"/>
        <v>0</v>
      </c>
      <c r="C39" s="29">
        <f t="shared" si="4"/>
        <v>0</v>
      </c>
      <c r="D39" s="20">
        <f t="shared" si="4"/>
        <v>0</v>
      </c>
      <c r="E39" s="29">
        <f t="shared" si="4"/>
        <v>0</v>
      </c>
      <c r="F39" s="21" t="str">
        <f t="shared" si="0"/>
        <v/>
      </c>
    </row>
    <row r="40" s="5" customFormat="1" hidden="1" spans="1:6">
      <c r="A40" s="32" t="s">
        <v>42</v>
      </c>
      <c r="B40" s="24">
        <f t="shared" si="4"/>
        <v>0</v>
      </c>
      <c r="C40" s="33">
        <f t="shared" si="4"/>
        <v>0</v>
      </c>
      <c r="D40" s="22">
        <f t="shared" si="4"/>
        <v>0</v>
      </c>
      <c r="E40" s="33">
        <f t="shared" si="4"/>
        <v>0</v>
      </c>
      <c r="F40" s="21" t="str">
        <f t="shared" si="0"/>
        <v/>
      </c>
    </row>
    <row r="41" s="5" customFormat="1" hidden="1" spans="1:6">
      <c r="A41" s="32" t="s">
        <v>43</v>
      </c>
      <c r="B41" s="24">
        <f t="shared" si="4"/>
        <v>0</v>
      </c>
      <c r="C41" s="33">
        <f t="shared" si="4"/>
        <v>0</v>
      </c>
      <c r="D41" s="22">
        <f t="shared" si="4"/>
        <v>0</v>
      </c>
      <c r="E41" s="33">
        <f t="shared" si="4"/>
        <v>0</v>
      </c>
      <c r="F41" s="21" t="str">
        <f t="shared" si="0"/>
        <v/>
      </c>
    </row>
    <row r="42" s="5" customFormat="1" hidden="1" spans="1:6">
      <c r="A42" s="32" t="s">
        <v>44</v>
      </c>
      <c r="B42" s="24">
        <f t="shared" si="4"/>
        <v>0</v>
      </c>
      <c r="C42" s="33">
        <f t="shared" si="4"/>
        <v>0</v>
      </c>
      <c r="D42" s="22">
        <f t="shared" si="4"/>
        <v>0</v>
      </c>
      <c r="E42" s="33">
        <f t="shared" si="4"/>
        <v>0</v>
      </c>
      <c r="F42" s="21" t="str">
        <f t="shared" si="0"/>
        <v/>
      </c>
    </row>
    <row r="43" s="5" customFormat="1" hidden="1" spans="1:6">
      <c r="A43" s="32" t="s">
        <v>45</v>
      </c>
      <c r="B43" s="25">
        <f t="shared" si="4"/>
        <v>0</v>
      </c>
      <c r="C43" s="33">
        <f t="shared" si="4"/>
        <v>0</v>
      </c>
      <c r="D43" s="22">
        <f t="shared" si="4"/>
        <v>0</v>
      </c>
      <c r="E43" s="33">
        <f t="shared" si="4"/>
        <v>0</v>
      </c>
      <c r="F43" s="21" t="str">
        <f t="shared" si="0"/>
        <v/>
      </c>
    </row>
    <row r="44" s="5" customFormat="1" hidden="1" spans="1:6">
      <c r="A44" s="32" t="s">
        <v>46</v>
      </c>
      <c r="B44" s="33">
        <f t="shared" si="4"/>
        <v>0</v>
      </c>
      <c r="C44" s="33">
        <f t="shared" si="4"/>
        <v>0</v>
      </c>
      <c r="D44" s="22">
        <f t="shared" si="4"/>
        <v>0</v>
      </c>
      <c r="E44" s="33">
        <f t="shared" si="4"/>
        <v>0</v>
      </c>
      <c r="F44" s="21" t="str">
        <f t="shared" si="0"/>
        <v/>
      </c>
    </row>
    <row r="45" s="5" customFormat="1" hidden="1" spans="1:6">
      <c r="A45" s="32" t="s">
        <v>47</v>
      </c>
      <c r="B45" s="33">
        <f t="shared" si="4"/>
        <v>0</v>
      </c>
      <c r="C45" s="33">
        <f t="shared" si="4"/>
        <v>0</v>
      </c>
      <c r="D45" s="22">
        <f t="shared" si="4"/>
        <v>0</v>
      </c>
      <c r="E45" s="33">
        <f t="shared" si="4"/>
        <v>0</v>
      </c>
      <c r="F45" s="21" t="str">
        <f t="shared" si="0"/>
        <v/>
      </c>
    </row>
    <row r="46" s="5" customFormat="1" hidden="1" spans="1:6">
      <c r="A46" s="32" t="s">
        <v>48</v>
      </c>
      <c r="B46" s="33">
        <f t="shared" ref="B46:E60" si="5">0</f>
        <v>0</v>
      </c>
      <c r="C46" s="33">
        <f t="shared" si="5"/>
        <v>0</v>
      </c>
      <c r="D46" s="22">
        <f t="shared" si="5"/>
        <v>0</v>
      </c>
      <c r="E46" s="33">
        <f t="shared" si="5"/>
        <v>0</v>
      </c>
      <c r="F46" s="21" t="str">
        <f t="shared" si="0"/>
        <v/>
      </c>
    </row>
    <row r="47" s="5" customFormat="1" hidden="1" spans="1:6">
      <c r="A47" s="32" t="s">
        <v>49</v>
      </c>
      <c r="B47" s="33">
        <f t="shared" si="5"/>
        <v>0</v>
      </c>
      <c r="C47" s="33">
        <f t="shared" si="5"/>
        <v>0</v>
      </c>
      <c r="D47" s="22">
        <f t="shared" si="5"/>
        <v>0</v>
      </c>
      <c r="E47" s="33">
        <f t="shared" si="5"/>
        <v>0</v>
      </c>
      <c r="F47" s="21" t="str">
        <f t="shared" si="0"/>
        <v/>
      </c>
    </row>
    <row r="48" s="5" customFormat="1" hidden="1" spans="1:6">
      <c r="A48" s="32" t="s">
        <v>50</v>
      </c>
      <c r="B48" s="33">
        <f t="shared" si="5"/>
        <v>0</v>
      </c>
      <c r="C48" s="33">
        <f t="shared" si="5"/>
        <v>0</v>
      </c>
      <c r="D48" s="22">
        <f t="shared" si="5"/>
        <v>0</v>
      </c>
      <c r="E48" s="33">
        <f t="shared" si="5"/>
        <v>0</v>
      </c>
      <c r="F48" s="21" t="str">
        <f t="shared" si="0"/>
        <v/>
      </c>
    </row>
    <row r="49" s="5" customFormat="1" hidden="1" spans="1:6">
      <c r="A49" s="32" t="s">
        <v>51</v>
      </c>
      <c r="B49" s="33">
        <f t="shared" si="5"/>
        <v>0</v>
      </c>
      <c r="C49" s="33">
        <f t="shared" si="5"/>
        <v>0</v>
      </c>
      <c r="D49" s="22">
        <f t="shared" si="5"/>
        <v>0</v>
      </c>
      <c r="E49" s="33">
        <f t="shared" si="5"/>
        <v>0</v>
      </c>
      <c r="F49" s="21" t="str">
        <f t="shared" si="0"/>
        <v/>
      </c>
    </row>
    <row r="50" s="5" customFormat="1" hidden="1" spans="1:6">
      <c r="A50" s="32" t="s">
        <v>52</v>
      </c>
      <c r="B50" s="33">
        <f t="shared" si="5"/>
        <v>0</v>
      </c>
      <c r="C50" s="33">
        <f t="shared" si="5"/>
        <v>0</v>
      </c>
      <c r="D50" s="22">
        <f t="shared" si="5"/>
        <v>0</v>
      </c>
      <c r="E50" s="33">
        <f t="shared" si="5"/>
        <v>0</v>
      </c>
      <c r="F50" s="21" t="str">
        <f t="shared" si="0"/>
        <v/>
      </c>
    </row>
    <row r="51" s="5" customFormat="1" hidden="1" spans="1:6">
      <c r="A51" s="32" t="s">
        <v>53</v>
      </c>
      <c r="B51" s="33">
        <f t="shared" si="5"/>
        <v>0</v>
      </c>
      <c r="C51" s="33">
        <f t="shared" si="5"/>
        <v>0</v>
      </c>
      <c r="D51" s="22">
        <f t="shared" si="5"/>
        <v>0</v>
      </c>
      <c r="E51" s="33">
        <f t="shared" si="5"/>
        <v>0</v>
      </c>
      <c r="F51" s="21" t="str">
        <f t="shared" si="0"/>
        <v/>
      </c>
    </row>
    <row r="52" s="5" customFormat="1" hidden="1" spans="1:6">
      <c r="A52" s="32" t="s">
        <v>54</v>
      </c>
      <c r="B52" s="33">
        <f t="shared" si="5"/>
        <v>0</v>
      </c>
      <c r="C52" s="33">
        <f t="shared" si="5"/>
        <v>0</v>
      </c>
      <c r="D52" s="22">
        <f t="shared" si="5"/>
        <v>0</v>
      </c>
      <c r="E52" s="33">
        <f t="shared" si="5"/>
        <v>0</v>
      </c>
      <c r="F52" s="21" t="str">
        <f t="shared" si="0"/>
        <v/>
      </c>
    </row>
    <row r="53" s="5" customFormat="1" hidden="1" spans="1:6">
      <c r="A53" s="32" t="s">
        <v>55</v>
      </c>
      <c r="B53" s="33">
        <f t="shared" si="5"/>
        <v>0</v>
      </c>
      <c r="C53" s="33">
        <f t="shared" si="5"/>
        <v>0</v>
      </c>
      <c r="D53" s="22">
        <f t="shared" si="5"/>
        <v>0</v>
      </c>
      <c r="E53" s="33">
        <f t="shared" si="5"/>
        <v>0</v>
      </c>
      <c r="F53" s="21" t="str">
        <f t="shared" si="0"/>
        <v/>
      </c>
    </row>
    <row r="54" s="5" customFormat="1" hidden="1" spans="1:6">
      <c r="A54" s="32" t="s">
        <v>56</v>
      </c>
      <c r="B54" s="33">
        <f t="shared" si="5"/>
        <v>0</v>
      </c>
      <c r="C54" s="33">
        <f t="shared" si="5"/>
        <v>0</v>
      </c>
      <c r="D54" s="22">
        <f t="shared" si="5"/>
        <v>0</v>
      </c>
      <c r="E54" s="33">
        <f t="shared" si="5"/>
        <v>0</v>
      </c>
      <c r="F54" s="21" t="str">
        <f t="shared" si="0"/>
        <v/>
      </c>
    </row>
    <row r="55" s="5" customFormat="1" hidden="1" spans="1:6">
      <c r="A55" s="32" t="s">
        <v>57</v>
      </c>
      <c r="B55" s="33">
        <f t="shared" si="5"/>
        <v>0</v>
      </c>
      <c r="C55" s="33">
        <f t="shared" si="5"/>
        <v>0</v>
      </c>
      <c r="D55" s="22">
        <f t="shared" si="5"/>
        <v>0</v>
      </c>
      <c r="E55" s="33">
        <f t="shared" si="5"/>
        <v>0</v>
      </c>
      <c r="F55" s="21" t="str">
        <f t="shared" si="0"/>
        <v/>
      </c>
    </row>
    <row r="56" s="5" customFormat="1" hidden="1" spans="1:6">
      <c r="A56" s="32" t="s">
        <v>58</v>
      </c>
      <c r="B56" s="33">
        <f t="shared" si="5"/>
        <v>0</v>
      </c>
      <c r="C56" s="33">
        <f t="shared" si="5"/>
        <v>0</v>
      </c>
      <c r="D56" s="22">
        <f t="shared" si="5"/>
        <v>0</v>
      </c>
      <c r="E56" s="33">
        <f t="shared" si="5"/>
        <v>0</v>
      </c>
      <c r="F56" s="21" t="str">
        <f t="shared" si="0"/>
        <v/>
      </c>
    </row>
    <row r="57" s="5" customFormat="1" hidden="1" spans="1:6">
      <c r="A57" s="32" t="s">
        <v>59</v>
      </c>
      <c r="B57" s="33">
        <f t="shared" si="5"/>
        <v>0</v>
      </c>
      <c r="C57" s="33">
        <f t="shared" si="5"/>
        <v>0</v>
      </c>
      <c r="D57" s="22">
        <f t="shared" si="5"/>
        <v>0</v>
      </c>
      <c r="E57" s="33">
        <f t="shared" si="5"/>
        <v>0</v>
      </c>
      <c r="F57" s="21" t="str">
        <f t="shared" si="0"/>
        <v/>
      </c>
    </row>
    <row r="58" s="5" customFormat="1" hidden="1" spans="1:6">
      <c r="A58" s="32" t="s">
        <v>60</v>
      </c>
      <c r="B58" s="33">
        <f t="shared" si="5"/>
        <v>0</v>
      </c>
      <c r="C58" s="33">
        <f t="shared" si="5"/>
        <v>0</v>
      </c>
      <c r="D58" s="22">
        <f t="shared" si="5"/>
        <v>0</v>
      </c>
      <c r="E58" s="33">
        <f t="shared" si="5"/>
        <v>0</v>
      </c>
      <c r="F58" s="21" t="str">
        <f t="shared" si="0"/>
        <v/>
      </c>
    </row>
    <row r="59" s="5" customFormat="1" hidden="1" spans="1:6">
      <c r="A59" s="32" t="s">
        <v>61</v>
      </c>
      <c r="B59" s="33">
        <f t="shared" si="5"/>
        <v>0</v>
      </c>
      <c r="C59" s="33">
        <f t="shared" si="5"/>
        <v>0</v>
      </c>
      <c r="D59" s="22">
        <f t="shared" si="5"/>
        <v>0</v>
      </c>
      <c r="E59" s="33">
        <f t="shared" si="5"/>
        <v>0</v>
      </c>
      <c r="F59" s="21" t="str">
        <f t="shared" si="0"/>
        <v/>
      </c>
    </row>
    <row r="60" s="5" customFormat="1" hidden="1" spans="1:6">
      <c r="A60" s="32" t="s">
        <v>62</v>
      </c>
      <c r="B60" s="33">
        <f t="shared" si="5"/>
        <v>0</v>
      </c>
      <c r="C60" s="33">
        <f t="shared" si="5"/>
        <v>0</v>
      </c>
      <c r="D60" s="22">
        <f t="shared" si="5"/>
        <v>0</v>
      </c>
      <c r="E60" s="33">
        <f t="shared" si="5"/>
        <v>0</v>
      </c>
      <c r="F60" s="21" t="str">
        <f t="shared" si="0"/>
        <v/>
      </c>
    </row>
    <row r="61" s="3" customFormat="1" spans="1:6">
      <c r="A61" s="28" t="s">
        <v>63</v>
      </c>
      <c r="B61" s="29">
        <v>10106</v>
      </c>
      <c r="C61" s="29">
        <v>9132</v>
      </c>
      <c r="D61" s="20">
        <v>9132</v>
      </c>
      <c r="E61" s="29">
        <v>6982</v>
      </c>
      <c r="F61" s="21">
        <f t="shared" si="0"/>
        <v>-0.309123293093212</v>
      </c>
    </row>
    <row r="62" s="3" customFormat="1" spans="1:6">
      <c r="A62" s="28" t="s">
        <v>64</v>
      </c>
      <c r="B62" s="29">
        <v>2230</v>
      </c>
      <c r="C62" s="29">
        <f>0</f>
        <v>0</v>
      </c>
      <c r="D62" s="20">
        <f>0</f>
        <v>0</v>
      </c>
      <c r="E62" s="29">
        <v>10520</v>
      </c>
      <c r="F62" s="21">
        <f t="shared" si="0"/>
        <v>3.71748878923767</v>
      </c>
    </row>
    <row r="63" s="3" customFormat="1" spans="1:6">
      <c r="A63" s="28" t="s">
        <v>65</v>
      </c>
      <c r="B63" s="29">
        <f>0</f>
        <v>0</v>
      </c>
      <c r="C63" s="29">
        <f t="shared" ref="C63:E65" si="6">0</f>
        <v>0</v>
      </c>
      <c r="D63" s="20">
        <f t="shared" si="6"/>
        <v>0</v>
      </c>
      <c r="E63" s="29">
        <f t="shared" si="6"/>
        <v>0</v>
      </c>
      <c r="F63" s="21" t="str">
        <f t="shared" si="0"/>
        <v/>
      </c>
    </row>
    <row r="64" hidden="1" spans="1:6">
      <c r="A64" s="32" t="s">
        <v>66</v>
      </c>
      <c r="B64" s="33">
        <f>0</f>
        <v>0</v>
      </c>
      <c r="C64" s="33">
        <f t="shared" si="6"/>
        <v>0</v>
      </c>
      <c r="D64" s="20">
        <f t="shared" si="6"/>
        <v>0</v>
      </c>
      <c r="E64" s="33">
        <f t="shared" si="6"/>
        <v>0</v>
      </c>
      <c r="F64" s="21" t="str">
        <f t="shared" si="0"/>
        <v/>
      </c>
    </row>
    <row r="65" hidden="1" spans="1:6">
      <c r="A65" s="32" t="s">
        <v>67</v>
      </c>
      <c r="B65" s="33">
        <f>0</f>
        <v>0</v>
      </c>
      <c r="C65" s="33">
        <f t="shared" si="6"/>
        <v>0</v>
      </c>
      <c r="D65" s="20">
        <f t="shared" si="6"/>
        <v>0</v>
      </c>
      <c r="E65" s="33">
        <f t="shared" si="6"/>
        <v>0</v>
      </c>
      <c r="F65" s="21" t="str">
        <f t="shared" si="0"/>
        <v/>
      </c>
    </row>
    <row r="66" s="3" customFormat="1" spans="1:6">
      <c r="A66" s="28" t="s">
        <v>68</v>
      </c>
      <c r="B66" s="29">
        <f>0</f>
        <v>0</v>
      </c>
      <c r="C66" s="29">
        <f>0</f>
        <v>0</v>
      </c>
      <c r="D66" s="20">
        <f>0</f>
        <v>0</v>
      </c>
      <c r="E66" s="29">
        <v>4600</v>
      </c>
      <c r="F66" s="21" t="str">
        <f t="shared" si="0"/>
        <v/>
      </c>
    </row>
    <row r="67" s="3" customFormat="1" spans="1:6">
      <c r="A67" s="28" t="s">
        <v>69</v>
      </c>
      <c r="B67" s="29">
        <v>1038</v>
      </c>
      <c r="C67" s="29">
        <f>0</f>
        <v>0</v>
      </c>
      <c r="D67" s="20">
        <f>0</f>
        <v>0</v>
      </c>
      <c r="E67" s="29">
        <v>3222</v>
      </c>
      <c r="F67" s="21">
        <f t="shared" si="0"/>
        <v>2.10404624277457</v>
      </c>
    </row>
    <row r="68" s="3" customFormat="1" spans="1:6">
      <c r="A68" s="26" t="s">
        <v>70</v>
      </c>
      <c r="B68" s="29">
        <v>95317</v>
      </c>
      <c r="C68" s="29">
        <v>107615</v>
      </c>
      <c r="D68" s="20">
        <v>107615</v>
      </c>
      <c r="E68" s="29">
        <v>129141</v>
      </c>
      <c r="F68" s="21">
        <f t="shared" si="0"/>
        <v>0.354858000146878</v>
      </c>
    </row>
  </sheetData>
  <mergeCells count="7">
    <mergeCell ref="A2:F2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G02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雪力爱米粒</cp:lastModifiedBy>
  <dcterms:created xsi:type="dcterms:W3CDTF">2022-10-24T07:17:00Z</dcterms:created>
  <dcterms:modified xsi:type="dcterms:W3CDTF">2022-10-24T10:17:07Z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1D359FCBDD714BF5BC40FB456E17EFF3</vt:lpwstr>
  </property>
  <property fmtid="{D5CDD505-2E9C-101B-9397-08002B2CF9AE}" pid="3" name="KSOProductBuildVer">
    <vt:lpwstr>2052-11.1.0.12598</vt:lpwstr>
  </property>
</Properties>
</file>